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8-2022" sheetId="1" r:id="rId1"/>
  </sheets>
  <calcPr calcId="125725"/>
</workbook>
</file>

<file path=xl/calcChain.xml><?xml version="1.0" encoding="utf-8"?>
<calcChain xmlns="http://schemas.openxmlformats.org/spreadsheetml/2006/main">
  <c r="B35" i="1"/>
  <c r="C35"/>
  <c r="B13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<sst xmlns="http://schemas.openxmlformats.org/spreadsheetml/2006/main" count="48" uniqueCount="46">
  <si>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</si>
  <si>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</si>
  <si>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</si>
  <si>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</si>
  <si>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</si>
  <si>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</si>
  <si>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</si>
  <si>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</si>
  <si>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</si>
  <si>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</si>
  <si>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</si>
  <si>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</si>
  <si>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</si>
  <si>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Contrato Original</t>
  </si>
  <si>
    <t>VIGÊNCIA DO CONTRATO DE GESTÃO:</t>
  </si>
  <si>
    <t>19/10/2018 a  a 18/10/2022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</si>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</sst>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3" zoomScaleNormal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f>B14*12</f>
        <v>107180360.64000002</v>
      </c>
      <c r="C13" s="25"/>
    </row>
    <row r="14" spans="1:3" ht="17.25" customHeight="1">
      <c r="A14" s="3" t="s">
        <v>17</v>
      </c>
      <c r="B14" s="25">
        <v>8931696.7200000007</v>
      </c>
      <c r="C14" s="25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44</v>
      </c>
      <c r="B18" s="9">
        <v>44774</v>
      </c>
      <c r="C18" s="10">
        <v>0.313967</v>
      </c>
    </row>
    <row r="19" spans="1:3">
      <c r="A19" s="11" t="s">
        <v>22</v>
      </c>
      <c r="B19" s="12"/>
      <c r="C19" s="13"/>
    </row>
    <row r="20" spans="1:3" ht="20.100000000000001" customHeight="1"/>
    <row r="21" spans="1:3" ht="20.100000000000001" customHeight="1">
      <c r="A21" s="14" t="s">
        <v>23</v>
      </c>
      <c r="B21" s="14" t="s">
        <v>24</v>
      </c>
      <c r="C21" s="14" t="s">
        <v>25</v>
      </c>
    </row>
    <row r="22" spans="1:3" ht="20.25" customHeight="1">
      <c r="A22" s="15" t="s">
        <v>26</v>
      </c>
      <c r="B22" s="16">
        <v>297027.65000000002</v>
      </c>
      <c r="C22" s="17">
        <v>93256.880187550007</v>
      </c>
    </row>
    <row r="23" spans="1:3" ht="20.25" hidden="1" customHeight="1">
      <c r="A23" s="15" t="s">
        <v>27</v>
      </c>
      <c r="B23" s="16">
        <v>0</v>
      </c>
      <c r="C23" s="17">
        <v>0</v>
      </c>
    </row>
    <row r="24" spans="1:3" ht="20.25" customHeight="1">
      <c r="A24" s="15" t="s">
        <v>28</v>
      </c>
      <c r="B24" s="16">
        <v>30546.95</v>
      </c>
      <c r="C24" s="17">
        <v>9590.7342506500008</v>
      </c>
    </row>
    <row r="25" spans="1:3" ht="20.25" customHeight="1">
      <c r="A25" s="15" t="s">
        <v>29</v>
      </c>
      <c r="B25" s="16">
        <v>2657.4</v>
      </c>
      <c r="C25" s="17">
        <v>834.33590579999998</v>
      </c>
    </row>
    <row r="26" spans="1:3" ht="20.25" customHeight="1">
      <c r="A26" s="15" t="s">
        <v>30</v>
      </c>
      <c r="B26" s="16">
        <v>35462</v>
      </c>
      <c r="C26" s="17">
        <v>11133.897754</v>
      </c>
    </row>
    <row r="27" spans="1:3" ht="20.25" customHeight="1">
      <c r="A27" s="15" t="s">
        <v>31</v>
      </c>
      <c r="B27" s="16">
        <v>262040.22</v>
      </c>
      <c r="C27" s="17">
        <v>82271.981752740001</v>
      </c>
    </row>
    <row r="28" spans="1:3" ht="20.25" hidden="1" customHeight="1">
      <c r="A28" s="15" t="s">
        <v>32</v>
      </c>
      <c r="B28" s="16">
        <v>0</v>
      </c>
      <c r="C28" s="17">
        <v>0</v>
      </c>
    </row>
    <row r="29" spans="1:3" ht="20.25" customHeight="1">
      <c r="A29" s="15" t="s">
        <v>33</v>
      </c>
      <c r="B29" s="16">
        <v>6306.89</v>
      </c>
      <c r="C29" s="17">
        <v>1980.15533263</v>
      </c>
    </row>
    <row r="30" spans="1:3" ht="22.5" customHeight="1">
      <c r="A30" s="15" t="s">
        <v>34</v>
      </c>
      <c r="B30" s="16">
        <v>56834.810000000005</v>
      </c>
      <c r="C30" s="17">
        <v>17844.254791270003</v>
      </c>
    </row>
    <row r="31" spans="1:3" ht="20.25" customHeight="1">
      <c r="A31" s="15" t="s">
        <v>35</v>
      </c>
      <c r="B31" s="16">
        <v>2659.41</v>
      </c>
      <c r="C31" s="17">
        <v>834.96697946999996</v>
      </c>
    </row>
    <row r="32" spans="1:3" ht="20.25" customHeight="1">
      <c r="A32" s="15" t="s">
        <v>36</v>
      </c>
      <c r="B32" s="16">
        <v>152.82</v>
      </c>
      <c r="C32" s="17">
        <v>47.980436939999997</v>
      </c>
    </row>
    <row r="33" spans="1:3" ht="20.25" customHeight="1">
      <c r="A33" s="15" t="s">
        <v>37</v>
      </c>
      <c r="B33" s="16">
        <v>23910.53</v>
      </c>
      <c r="C33" s="17">
        <v>7507.1173725099998</v>
      </c>
    </row>
    <row r="34" spans="1:3" ht="20.25" customHeight="1">
      <c r="A34" s="15" t="s">
        <v>38</v>
      </c>
      <c r="B34" s="16">
        <v>240.14999999999998</v>
      </c>
      <c r="C34" s="17">
        <v>75.399175049999997</v>
      </c>
    </row>
    <row r="35" spans="1:3" ht="22.5" customHeight="1">
      <c r="B35" s="18">
        <f>SUM(B22:B34)</f>
        <v>717838.83000000019</v>
      </c>
      <c r="C35" s="18">
        <f>SUM(C22:C34)</f>
        <v>225377.70393861004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2024-02-19T15:56:18Z</cp:lastPrinted>
  <dcterms:created xsi:type="dcterms:W3CDTF">2024-02-19T11:44:22Z</dcterms:created>
  <dcterms:modified xsi:type="dcterms:W3CDTF">2024-02-19T21:24:04Z</dcterms:modified>
</cp:coreProperties>
</file>